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13_ncr:1_{8C9C268D-2530-4984-9448-89CAD177670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2932" yWindow="-108" windowWidth="19416" windowHeight="1029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<sst xmlns="http://schemas.openxmlformats.org/spreadsheetml/2006/main" count="1218" uniqueCount="665">
  <si>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</si>
  <si>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</si>
  <si>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</si>
  <si>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</si>
  <si>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</si>
  <si>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</si>
  <si>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</si>
  <si>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</si>
  <si>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</si>
  <si>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</si>
  <si>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</si>
  <si>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</si>
  <si>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</si>
  <si>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</si>
  <si>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</si>
  <si>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</si>
  <si>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</si>
  <si>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</si>
  <si>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</si>
  <si>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</si>
  <si>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</si>
  <si>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</si>
  <si>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</si>
  <si>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</si>
  <si>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</si>
  <si>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</si>
  <si>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</si>
  <si>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</si>
  <si>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</si>
  <si>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</si>
  <si>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</si>
  <si>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</si>
  <si>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</si>
  <si>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</si>
  <si>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</si>
  <si>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</si>
  <si>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</si>
  <si>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</si>
  <si>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</si>
  <si>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</si>
  <si>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</si>
  <si>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</si>
  <si>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</si>
  <si>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</si>
  <si>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</si>
  <si>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</si>
  <si>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</si>
  <si>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</si>
  <si>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</si>
  <si>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</si>
  <si>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</si>
  <si>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</si>
  <si>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</si>
  <si>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</si>
  <si>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</si>
  <si>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</si>
  <si>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</si>
  <si>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</si>
  <si>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</si>
  <si>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</si>
  <si>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</si>
  <si>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</si>
  <si>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</si>
  <si>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</si>
  <si>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</si>
  <si>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</si>
  <si>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</si>
  <si>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</si>
  <si>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</si>
  <si>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</si>
  <si>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</si>
  <si>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</si>
  <si>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</si>
  <si>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</si>
  <si>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</si>
  <si>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</si>
  <si>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</si>
  <si>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</si>
  <si>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</si>
  <si>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</si>
  <si>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</si>
  <si>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</si>
  <si>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</si>
  <si>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</si>
  <si>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</si>
  <si>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</si>
  <si>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</si>
  <si>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</si>
  <si>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</si>
  <si>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</si>
  <si>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</si>
  <si>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</si>
  <si>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</si>
  <si>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</si>
  <si>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</si>
  <si>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</si>
  <si>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</si>
  <si>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</si>
  <si>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</si>
  <si>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</si>
  <si>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</si>
  <si>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</si>
  <si>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</si>
  <si>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</si>
  <si>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</si>
  <si>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</si>
  <si>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</si>
  <si>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</si>
  <si>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</si>
  <si>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</si>
  <si>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</si>
  <si>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</si>
  <si>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</si>
  <si>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</si>
  <si>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</si>
  <si>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</si>
  <si>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</si>
  <si>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</si>
  <si>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</si>
  <si>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</si>
  <si>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</si>
  <si>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</si>
  <si>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</si>
  <si>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</si>
  <si>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</si>
  <si>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</si>
  <si>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</si>
  <si>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</si>
  <si>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</si>
  <si>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</si>
  <si>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</si>
  <si>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</si>
  <si>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</si>
  <si>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</si>
  <si>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</si>
  <si>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</si>
  <si>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</si>
  <si>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</si>
  <si>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</si>
  <si>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</si>
  <si>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</si>
  <si>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</si>
  <si>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</si>
  <si>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</si>
  <si>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</si>
  <si>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</si>
  <si>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</si>
  <si>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</si>
  <si>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</si>
  <si>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</si>
  <si>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</si>
  <si>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</si>
  <si>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</si>
  <si>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</si>
  <si>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</si>
  <si>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</si>
  <si>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</si>
  <si>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</si>
  <si>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</si>
  <si>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</si>
  <si>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</si>
  <si>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</si>
  <si>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</si>
  <si>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</si>
  <si>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</si>
  <si>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</si>
  <si>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</si>
  <si>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</si>
  <si>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</si>
  <si>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</si>
  <si>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</si>
  <si>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</si>
  <si>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</si>
  <si>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</si>
  <si>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</si>
  <si>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</si>
  <si>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</si>
  <si>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</si>
  <si>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</si>
  <si>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</si>
  <si>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</si>
  <si>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</si>
  <si>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</si>
  <si>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</si>
  <si>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</si>
  <si>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</si>
  <si>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</si>
  <si>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</si>
  <si>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</si>
  <si>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</si>
  <si>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</si>
  <si>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</si>
  <si>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</si>
  <si>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</si>
  <si>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</si>
  <si>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</si>
  <si>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</si>
  <si>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</si>
  <si>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</si>
  <si>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</si>
  <si>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</si>
  <si>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</si>
  <si>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</si>
  <si>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</si>
  <si>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</si>
  <si>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</si>
  <si>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</si>
  <si>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</si>
  <si>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</si>
  <si>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</si>
  <si>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</si>
  <si>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</si>
  <si>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</si>
  <si>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</si>
  <si>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</si>
  <si>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</si>
  <si>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</si>
  <si>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</si>
  <si>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</si>
  <si>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</si>
  <si>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</si>
  <si>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</si>
  <si>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</si>
  <si>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</si>
  <si>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</si>
  <si>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</si>
  <si>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</si>
  <si>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</si>
  <si>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</si>
  <si>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</si>
  <si>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</si>
  <si>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</si>
  <si>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</si>
  <si>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</si>
  <si>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</si>
  <si>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</si>
  <si>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</si>
  <si>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</si>
  <si>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</si>
  <si>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</si>
  <si>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</si>
  <si>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</si>
  <si>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</si>
  <si>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</si>
  <si>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</si>
  <si>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</si>
  <si>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</si>
  <si>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</si>
  <si>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</si>
  <si>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</si>
  <si>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</si>
  <si>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</si>
  <si>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</si>
  <si>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</si>
  <si>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</si>
  <si>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</si>
  <si>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</si>
  <si>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</si>
  <si>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</si>
  <si>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</si>
  <si>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</si>
  <si>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</si>
  <si>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</si>
  <si>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</si>
  <si>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</si>
  <si>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</si>
  <si>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</si>
  <si>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</si>
  <si>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</si>
  <si>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</si>
  <si>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</si>
  <si>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</si>
  <si>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</si>
  <si>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</si>
  <si>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</si>
  <si>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</si>
  <si>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</si>
  <si>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</si>
  <si>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</si>
  <si>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</si>
  <si>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</si>
  <si>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</si>
  <si>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</si>
  <si>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</si>
  <si>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</si>
  <si>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</si>
  <si>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</si>
  <si>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</si>
  <si>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</si>
  <si>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</si>
  <si>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</si>
  <si>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</si>
  <si>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</si>
  <si>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</si>
  <si>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</si>
  <si>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</si>
  <si>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</si>
  <si>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</si>
  <si>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</si>
  <si>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</si>
  <si>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</si>
  <si>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</si>
  <si>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</si>
  <si>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</si>
  <si>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</si>
  <si>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</si>
  <si>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</si>
  <si>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</si>
  <si>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</si>
  <si>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</si>
  <si>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</si>
  <si>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</si>
  <si>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</si>
  <si>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</si>
  <si>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</si>
  <si>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</si>
  <si>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</si>
  <si>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</si>
  <si>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</si>
  <si>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</si>
  <si>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</si>
  <si>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</si>
  <si>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</si>
  <si>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</si>
  <si>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</si>
  <si>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</si>
  <si>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</si>
  <si>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</si>
  <si>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</si>
  <si>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</si>
  <si>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</si>
  <si>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</si>
  <si>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</si>
  <si>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</si>
  <si>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</si>
  <si>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</si>
  <si>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</si>
  <si>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</si>
  <si>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</si>
  <si>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</si>
  <si>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</si>
  <si>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</si>
  <si>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</si>
  <si>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</si>
  <si>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</si>
  <si>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</si>
  <si>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</si>
  <si>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</si>
  <si>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</si>
  <si>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</si>
  <si>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</si>
  <si>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</si>
  <si>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</si>
  <si>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</si>
  <si>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</si>
  <si>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</si>
  <si>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</si>
  <si>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</si>
  <si>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</si>
  <si>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</si>
  <si>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</si>
  <si>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</si>
  <si>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</si>
  <si>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</si>
  <si>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</si>
  <si>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</si>
  <si>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</si>
  <si>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</si>
  <si>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</si>
  <si>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</si>
  <si>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</si>
  <si>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</si>
  <si>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</si>
  <si>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</si>
  <si>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</si>
  <si>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</si>
  <si>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</si>
  <si>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</si>
  <si>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</si>
  <si>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</si>
  <si>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</si>
  <si>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</si>
  <si>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</si>
  <si>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</si>
  <si>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</si>
  <si>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</si>
  <si>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</si>
  <si>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</si>
  <si>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</si>
  <si>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</si>
  <si>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</si>
  <si>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</si>
  <si>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</si>
  <si>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</si>
  <si>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</si>
  <si>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</si>
  <si>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</si>
  <si>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</si>
  <si>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</si>
  <si>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</si>
  <si>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</si>
  <si>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</si>
  <si>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</si>
  <si>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</si>
  <si>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</si>
  <si>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</si>
  <si>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</si>
  <si>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</si>
  <si>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</si>
  <si>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</si>
  <si>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</si>
  <si>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</si>
  <si>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</si>
  <si>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</si>
  <si>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</si>
  <si>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</si>
  <si>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</si>
  <si>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</si>
  <si>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</si>
  <si>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</si>
  <si>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</si>
  <si>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</si>
  <si>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</si>
  <si>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</si>
  <si>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</si>
  <si>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</si>
  <si>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</si>
  <si>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</si>
  <si>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</si>
  <si>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</si>
  <si>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</si>
  <si>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</si>
  <si>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</si>
  <si>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</si>
  <si>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</si>
  <si>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</si>
  <si>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</si>
  <si>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</si>
  <si>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</si>
  <si>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</si>
  <si>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</si>
  <si>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</si>
  <si>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</si>
  <si>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</si>
  <si>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</si>
  <si>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</si>
  <si>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</si>
  <si>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</si>
  <si>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</si>
  <si>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</si>
  <si>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</si>
  <si>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</si>
  <si>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</si>
  <si>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</si>
  <si>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</si>
  <si>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</si>
  <si>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</si>
  <si>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</si>
  <si>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</si>
  <si>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</si>
  <si>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</si>
  <si>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</si>
  <si>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</si>
  <si>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</si>
  <si>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</si>
  <si>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</si>
  <si>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</si>
  <si>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</si>
  <si>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</si>
  <si>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</si>
  <si>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</si>
  <si>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</si>
  <si>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</si>
  <si>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</si>
  <si>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</si>
  <si>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</si>
  <si>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</si>
  <si>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</si>
  <si>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</si>
  <si>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</si>
  <si>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</si>
  <si>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</si>
  <si>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</si>
  <si>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</si>
  <si>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</si>
  <si>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</si>
  <si>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</si>
  <si>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</si>
  <si>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</si>
  <si>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</si>
  <si>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</si>
  <si>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</si>
  <si>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</si>
  <si>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</si>
  <si>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</si>
  <si>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</si>
  <si>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</si>
  <si>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</si>
  <si>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</si>
  <si>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</si>
  <si>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</si>
  <si>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</si>
  <si>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</si>
  <si>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</si>
  <si>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</si>
  <si>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</si>
  <si>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</si>
  <si>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</si>
  <si>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</si>
  <si>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</si>
  <si>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</si>
  <si>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</si>
  <si>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</si>
  <si>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</si>
  <si>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</si>
  <si>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</si>
  <si>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</si>
  <si>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</si>
  <si>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</si>
  <si>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</si>
  <si>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</si>
  <si>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</si>
  <si>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</si>
  <si>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</si>
  <si>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</si>
  <si>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</si>
  <si>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</si>
  <si>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</si>
  <si>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</si>
  <si>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</si>
  <si>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</si>
  <si>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</si>
  <si>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</si>
  <si>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</si>
  <si>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</si>
  <si>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</si>
  <si>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</si>
  <si>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</si>
  <si>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</si>
  <si>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</si>
  <si>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</si>
  <si>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</si>
  <si>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</si>
  <si>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</si>
  <si>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</si>
  <si>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</si>
  <si>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</si>
  <si>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</si>
  <si>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</si>
  <si>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</si>
  <si>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</si>
  <si>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</si>
  <si>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</si>
  <si>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</si>
  <si>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</si>
  <si>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</si>
  <si>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</si>
  <si>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</si>
  <si>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</si>
  <si>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</si>
  <si>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</si>
  <si>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</si>
  <si>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</si>
  <si>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</si>
  <si>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</si>
  <si>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</si>
  <si>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</si>
  <si>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</si>
  <si>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</si>
  <si>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</si>
  <si>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</si>
  <si>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</si>
  <si>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</si>
  <si>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</si>
  <si>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</si>
  <si>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</si>
  <si>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</si>
  <si>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</si>
  <si>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</si>
  <si>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</si>
  <si>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</si>
  <si>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</si>
  <si>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</si>
  <si>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</si>
  <si>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</si>
  <si>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</si>
  <si>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</si>
  <si>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</si>
  <si>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</si>
  <si>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</si>
  <si>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</si>
  <si>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</si>
  <si>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</si>
  <si>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</si>
  <si>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</si>
  <si>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</si>
  <si>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</si>
  <si>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</si>
  <si>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</si>
  <si>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</si>
  <si>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</si>
  <si>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</si>
  <si>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</si>
  <si>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</si>
  <si>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</si>
  <si>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</si>
  <si>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</si>
  <si>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</si>
  <si>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</si>
  <si>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</si>
  <si>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</si>
  <si>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</si>
  <si>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</si>
  <si>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</si>
  <si>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</si>
  <si>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</si>
  <si>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</si>
  <si>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</si>
  <si>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</si>
  <si>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</si>
  <si>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</si>
  <si>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</si>
  <si>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</si>
  <si>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</si>
  <si>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</si>
  <si>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</si>
  <si>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</si>
  <si>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</si>
  <si>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</si>
  <si>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</si>
  <si>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</si>
  <si>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</si>
  <si>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</si>
  <si>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</si>
  <si>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</si>
  <si>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</si>
  <si>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</si>
  <si>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</si>
  <si>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</si>
  <si>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</si>
  <si>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</si>
  <si>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</si>
  <si>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</si>
  <si>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</si>
  <si>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</si>
  <si>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</si>
  <si>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</si>
  <si>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</si>
  <si>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</si>
  <si>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</si>
  <si>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</si>
  <si>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</si>
  <si>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</si>
  <si>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</si>
  <si>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</si>
  <si>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</si>
  <si>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</si>
  <si>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</si>
  <si>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</si>
  <si>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</si>
  <si>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</si>
  <si>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</si>
  <si>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</si>
  <si>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</si>
  <si>
    <t>Al menos 12 meses realizando funciones similares a las del puesto ofertado.
Al menos 12 meses como responsable de Asistencia Técnica.
Al menos 12 meses como jefe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</si>
</sst>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3" zoomScaleNormal="10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454</v>
      </c>
      <c r="B10" s="187"/>
      <c r="C10" s="195" t="str">
        <f>VLOOKUP(A10,lista,2,0)</f>
        <v>G. ASISTENCIAS TÉCNICAS FERROVIARIAS</v>
      </c>
      <c r="D10" s="195"/>
      <c r="E10" s="195"/>
      <c r="F10" s="195"/>
      <c r="G10" s="195" t="str">
        <f>VLOOKUP(A10,lista,3,0)</f>
        <v>Técnico/a 1</v>
      </c>
      <c r="H10" s="195"/>
      <c r="I10" s="202" t="str">
        <f>VLOOKUP(A10,lista,4,0)</f>
        <v>Técnico/a de Servicios Afectados</v>
      </c>
      <c r="J10" s="203"/>
      <c r="K10" s="195" t="str">
        <f>VLOOKUP(A10,lista,5,0)</f>
        <v>Murcia</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4"/>
      <c r="B15" s="165"/>
      <c r="C15" s="167"/>
      <c r="D15" s="168"/>
      <c r="E15" s="168"/>
      <c r="F15" s="168"/>
      <c r="G15" s="168"/>
      <c r="H15" s="168"/>
      <c r="I15" s="207"/>
      <c r="J15" s="167"/>
      <c r="K15" s="168"/>
      <c r="L15" s="169"/>
    </row>
    <row r="16" spans="1:120" s="2" customFormat="1" ht="18.75"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4" t="s">
        <v>664</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6I+RcQPXLDib7UwFVcN29MxGyduBY16cQqwbliDcnPqOesyxlwzv1v9YPoTB9RBW33EWY5eb8mHThBDbOD8teA==" saltValue="aLR9PM2UHzQ5RmOFCuEKA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2025-05-20T07:03:13Z</dcterms:modified>
</cp:coreProperties>
</file>